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0" yWindow="1500" windowWidth="11150" windowHeight="8300" activeTab="0"/>
  </bookViews>
  <sheets>
    <sheet name="Övertid" sheetId="1" r:id="rId1"/>
  </sheets>
  <definedNames>
    <definedName name="_xlnm.Print_Area" localSheetId="0">'Övertid'!$A$1:$N$40</definedName>
  </definedNames>
  <calcPr fullCalcOnLoad="1"/>
</workbook>
</file>

<file path=xl/sharedStrings.xml><?xml version="1.0" encoding="utf-8"?>
<sst xmlns="http://schemas.openxmlformats.org/spreadsheetml/2006/main" count="63" uniqueCount="34">
  <si>
    <t>Omföring</t>
  </si>
  <si>
    <t>Datum:</t>
  </si>
  <si>
    <t>Ver nr:___________</t>
  </si>
  <si>
    <t>Beräkning övertidsskuld</t>
  </si>
  <si>
    <t>Faktor=94 tim vid övertid och 165 tim mertid</t>
  </si>
  <si>
    <t>Cell möjlig att reg</t>
  </si>
  <si>
    <t>Bokföring</t>
  </si>
  <si>
    <t>Antal</t>
  </si>
  <si>
    <t>Faktor</t>
  </si>
  <si>
    <t>Summa</t>
  </si>
  <si>
    <t>LKP</t>
  </si>
  <si>
    <t>Namn</t>
  </si>
  <si>
    <t>Månadslön</t>
  </si>
  <si>
    <t>Tim</t>
  </si>
  <si>
    <t>Tim/mån</t>
  </si>
  <si>
    <t>Timlön</t>
  </si>
  <si>
    <t>Löneskuld</t>
  </si>
  <si>
    <t>Skuld</t>
  </si>
  <si>
    <t>Ktf1</t>
  </si>
  <si>
    <t>Ktf2</t>
  </si>
  <si>
    <t>Ktf3</t>
  </si>
  <si>
    <t>Ktf4</t>
  </si>
  <si>
    <t>Debet</t>
  </si>
  <si>
    <t>Kredit</t>
  </si>
  <si>
    <t>Xxxx Xxxx</t>
  </si>
  <si>
    <t>Arbetsgivaravgifter</t>
  </si>
  <si>
    <t>Övriga avgifter</t>
  </si>
  <si>
    <t>Registr.</t>
  </si>
  <si>
    <t>Kontering</t>
  </si>
  <si>
    <t>Attest</t>
  </si>
  <si>
    <t>Skuldkontering löneskuld</t>
  </si>
  <si>
    <t>Skuldkontering sociala avgifter</t>
  </si>
  <si>
    <t>(vid periodiserad övertid ingår ej semesterlönetillägg i LKP-procenten)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</si>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</sst>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0.000%"/>
  </numFmts>
  <fonts count="38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0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/>
    </xf>
    <xf numFmtId="10" fontId="37" fillId="0" borderId="0" xfId="0" applyNumberFormat="1" applyFont="1" applyAlignment="1">
      <alignment/>
    </xf>
    <xf numFmtId="166" fontId="37" fillId="0" borderId="0" xfId="0" applyNumberFormat="1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" sqref="I2"/>
    </sheetView>
  </sheetViews>
  <sheetFormatPr defaultColWidth="9.140625" defaultRowHeight="12.75"/>
  <cols>
    <col min="1" max="1" width="18.140625" style="24" customWidth="1"/>
    <col min="2" max="2" width="9.140625" style="9" customWidth="1"/>
    <col min="3" max="3" width="6.28125" style="9" customWidth="1"/>
    <col min="4" max="4" width="10.140625" style="9" customWidth="1"/>
    <col min="5" max="5" width="7.140625" style="9" customWidth="1"/>
    <col min="6" max="8" width="10.28125" style="9" customWidth="1"/>
    <col min="9" max="9" width="9.140625" style="9" customWidth="1"/>
    <col min="10" max="12" width="8.140625" style="9" customWidth="1"/>
    <col min="13" max="13" width="8.7109375" style="9" customWidth="1"/>
    <col min="14" max="14" width="7.28125" style="25" customWidth="1"/>
  </cols>
  <sheetData>
    <row r="1" spans="1:14" ht="15">
      <c r="A1" s="21" t="s">
        <v>0</v>
      </c>
      <c r="B1" s="22"/>
      <c r="C1" s="22" t="s">
        <v>1</v>
      </c>
      <c r="D1" s="23"/>
      <c r="E1" s="22" t="s">
        <v>33</v>
      </c>
      <c r="F1" s="22"/>
      <c r="G1" s="22"/>
      <c r="H1" s="22"/>
      <c r="I1" s="22"/>
      <c r="J1" s="22"/>
      <c r="K1" s="22"/>
      <c r="L1" s="22"/>
      <c r="M1" s="22" t="s">
        <v>2</v>
      </c>
      <c r="N1" s="10"/>
    </row>
    <row r="2" ht="12">
      <c r="A2" s="24" t="s">
        <v>3</v>
      </c>
    </row>
    <row r="3" ht="12">
      <c r="A3" s="24" t="s">
        <v>32</v>
      </c>
    </row>
    <row r="4" ht="12.75" thickBot="1">
      <c r="A4" s="24" t="s">
        <v>4</v>
      </c>
    </row>
    <row r="5" spans="1:14" ht="12.75" thickBot="1">
      <c r="A5" s="28" t="s">
        <v>5</v>
      </c>
      <c r="E5" s="26"/>
      <c r="I5" s="15"/>
      <c r="J5" s="16"/>
      <c r="K5" s="16" t="s">
        <v>6</v>
      </c>
      <c r="L5" s="16"/>
      <c r="M5" s="16"/>
      <c r="N5" s="12"/>
    </row>
    <row r="6" spans="1:14" ht="12">
      <c r="A6" s="2"/>
      <c r="B6" s="2"/>
      <c r="C6" s="2" t="s">
        <v>7</v>
      </c>
      <c r="D6" s="2" t="s">
        <v>8</v>
      </c>
      <c r="E6" s="2"/>
      <c r="F6" s="2" t="s">
        <v>9</v>
      </c>
      <c r="G6" s="2" t="s">
        <v>10</v>
      </c>
      <c r="H6" s="2" t="s">
        <v>9</v>
      </c>
      <c r="I6" s="1"/>
      <c r="J6" s="1"/>
      <c r="K6" s="1"/>
      <c r="L6" s="1"/>
      <c r="M6" s="1"/>
      <c r="N6" s="1"/>
    </row>
    <row r="7" spans="1:14" ht="12.75" thickBot="1">
      <c r="A7" s="3" t="s">
        <v>11</v>
      </c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4">
        <v>0.55913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3" t="s">
        <v>23</v>
      </c>
    </row>
    <row r="8" spans="1:14" ht="12" customHeight="1" thickBot="1">
      <c r="A8" s="29" t="s">
        <v>24</v>
      </c>
      <c r="B8" s="29"/>
      <c r="C8" s="29"/>
      <c r="D8" s="29"/>
      <c r="E8" s="6">
        <f>IF(B8="",,B8/D8)</f>
        <v>0</v>
      </c>
      <c r="F8" s="6">
        <f>+C8*E8</f>
        <v>0</v>
      </c>
      <c r="G8" s="6"/>
      <c r="H8" s="6">
        <f>+F8</f>
        <v>0</v>
      </c>
      <c r="I8" s="7">
        <v>4091</v>
      </c>
      <c r="J8" s="29"/>
      <c r="K8" s="29"/>
      <c r="L8" s="29"/>
      <c r="M8" s="6">
        <f>+H8</f>
        <v>0</v>
      </c>
      <c r="N8" s="6"/>
    </row>
    <row r="9" spans="1:17" ht="12" customHeight="1" thickBot="1">
      <c r="A9" s="5" t="s">
        <v>25</v>
      </c>
      <c r="B9" s="30"/>
      <c r="C9" s="30"/>
      <c r="D9" s="30"/>
      <c r="E9" s="6"/>
      <c r="F9" s="6"/>
      <c r="G9" s="6">
        <f>+F8*31.42%</f>
        <v>0</v>
      </c>
      <c r="H9" s="6">
        <f>+G9</f>
        <v>0</v>
      </c>
      <c r="I9" s="7">
        <v>4562</v>
      </c>
      <c r="J9" s="29"/>
      <c r="K9" s="29"/>
      <c r="L9" s="29"/>
      <c r="M9" s="6">
        <f aca="true" t="shared" si="0" ref="M9:M37">+H9</f>
        <v>0</v>
      </c>
      <c r="N9" s="6"/>
      <c r="Q9" s="31">
        <v>0.3142</v>
      </c>
    </row>
    <row r="10" spans="1:17" ht="12" customHeight="1" thickBot="1">
      <c r="A10" s="5" t="s">
        <v>26</v>
      </c>
      <c r="B10" s="30"/>
      <c r="C10" s="30"/>
      <c r="D10" s="30"/>
      <c r="E10" s="6"/>
      <c r="F10" s="6"/>
      <c r="G10" s="6">
        <f>+F8*Q10</f>
        <v>0</v>
      </c>
      <c r="H10" s="6">
        <f>+G10</f>
        <v>0</v>
      </c>
      <c r="I10" s="7">
        <v>4649</v>
      </c>
      <c r="J10" s="29"/>
      <c r="K10" s="29"/>
      <c r="L10" s="29"/>
      <c r="M10" s="6">
        <f t="shared" si="0"/>
        <v>0</v>
      </c>
      <c r="N10" s="6"/>
      <c r="Q10" s="32">
        <f>G7-Q9</f>
        <v>0.24493000000000004</v>
      </c>
    </row>
    <row r="11" spans="1:14" ht="12" customHeight="1" thickBot="1">
      <c r="A11" s="29" t="s">
        <v>24</v>
      </c>
      <c r="B11" s="29"/>
      <c r="C11" s="29"/>
      <c r="D11" s="29"/>
      <c r="E11" s="6">
        <f>IF(B11="",,B11/D11)</f>
        <v>0</v>
      </c>
      <c r="F11" s="6">
        <f>+E11*C11</f>
        <v>0</v>
      </c>
      <c r="G11" s="6"/>
      <c r="H11" s="6">
        <f>+F11</f>
        <v>0</v>
      </c>
      <c r="I11" s="7">
        <v>4091</v>
      </c>
      <c r="J11" s="29"/>
      <c r="K11" s="29"/>
      <c r="L11" s="29"/>
      <c r="M11" s="6">
        <f t="shared" si="0"/>
        <v>0</v>
      </c>
      <c r="N11" s="6"/>
    </row>
    <row r="12" spans="1:14" ht="12" customHeight="1" thickBot="1">
      <c r="A12" s="5" t="s">
        <v>25</v>
      </c>
      <c r="B12" s="30"/>
      <c r="C12" s="30"/>
      <c r="D12" s="30"/>
      <c r="E12" s="6"/>
      <c r="F12" s="6"/>
      <c r="G12" s="6">
        <f>+F11*31.42%</f>
        <v>0</v>
      </c>
      <c r="H12" s="6">
        <f>+G12</f>
        <v>0</v>
      </c>
      <c r="I12" s="7">
        <v>4562</v>
      </c>
      <c r="J12" s="29"/>
      <c r="K12" s="29"/>
      <c r="L12" s="29"/>
      <c r="M12" s="6">
        <f t="shared" si="0"/>
        <v>0</v>
      </c>
      <c r="N12" s="6"/>
    </row>
    <row r="13" spans="1:14" ht="12" customHeight="1" thickBot="1">
      <c r="A13" s="5" t="s">
        <v>26</v>
      </c>
      <c r="B13" s="30"/>
      <c r="C13" s="30"/>
      <c r="D13" s="30"/>
      <c r="E13" s="6"/>
      <c r="F13" s="6"/>
      <c r="G13" s="6">
        <f>+F11*Q10</f>
        <v>0</v>
      </c>
      <c r="H13" s="6">
        <f>+G13</f>
        <v>0</v>
      </c>
      <c r="I13" s="7">
        <v>4649</v>
      </c>
      <c r="J13" s="29"/>
      <c r="K13" s="29"/>
      <c r="L13" s="29"/>
      <c r="M13" s="6">
        <f t="shared" si="0"/>
        <v>0</v>
      </c>
      <c r="N13" s="6"/>
    </row>
    <row r="14" spans="1:14" ht="12" customHeight="1" thickBot="1">
      <c r="A14" s="29" t="s">
        <v>24</v>
      </c>
      <c r="B14" s="29"/>
      <c r="C14" s="29"/>
      <c r="D14" s="29"/>
      <c r="E14" s="6">
        <f>IF(B14="",,B14/D14)</f>
        <v>0</v>
      </c>
      <c r="F14" s="6">
        <f>+E14*C14</f>
        <v>0</v>
      </c>
      <c r="G14" s="6"/>
      <c r="H14" s="6">
        <f>+F14</f>
        <v>0</v>
      </c>
      <c r="I14" s="7">
        <v>4091</v>
      </c>
      <c r="J14" s="29"/>
      <c r="K14" s="29"/>
      <c r="L14" s="29"/>
      <c r="M14" s="6">
        <f t="shared" si="0"/>
        <v>0</v>
      </c>
      <c r="N14" s="6"/>
    </row>
    <row r="15" spans="1:14" ht="12" customHeight="1" thickBot="1">
      <c r="A15" s="5" t="s">
        <v>25</v>
      </c>
      <c r="B15" s="30"/>
      <c r="C15" s="30"/>
      <c r="D15" s="30"/>
      <c r="E15" s="6"/>
      <c r="F15" s="6"/>
      <c r="G15" s="6">
        <f>+F14*31.42%</f>
        <v>0</v>
      </c>
      <c r="H15" s="6">
        <f>+G15</f>
        <v>0</v>
      </c>
      <c r="I15" s="7">
        <v>4562</v>
      </c>
      <c r="J15" s="29"/>
      <c r="K15" s="29"/>
      <c r="L15" s="29"/>
      <c r="M15" s="6">
        <f t="shared" si="0"/>
        <v>0</v>
      </c>
      <c r="N15" s="6"/>
    </row>
    <row r="16" spans="1:14" ht="12" customHeight="1" thickBot="1">
      <c r="A16" s="5" t="s">
        <v>26</v>
      </c>
      <c r="B16" s="30"/>
      <c r="C16" s="30"/>
      <c r="D16" s="30"/>
      <c r="E16" s="6"/>
      <c r="F16" s="6"/>
      <c r="G16" s="6">
        <f>+F14*Q10</f>
        <v>0</v>
      </c>
      <c r="H16" s="6">
        <f>+G16</f>
        <v>0</v>
      </c>
      <c r="I16" s="7">
        <v>4649</v>
      </c>
      <c r="J16" s="29"/>
      <c r="K16" s="29"/>
      <c r="L16" s="29"/>
      <c r="M16" s="6">
        <f t="shared" si="0"/>
        <v>0</v>
      </c>
      <c r="N16" s="6"/>
    </row>
    <row r="17" spans="1:14" ht="12" customHeight="1" thickBot="1">
      <c r="A17" s="29" t="s">
        <v>24</v>
      </c>
      <c r="B17" s="29"/>
      <c r="C17" s="29"/>
      <c r="D17" s="29"/>
      <c r="E17" s="6">
        <f>IF(B17="",,B17/D17)</f>
        <v>0</v>
      </c>
      <c r="F17" s="6">
        <f>+E17*C17</f>
        <v>0</v>
      </c>
      <c r="G17" s="6"/>
      <c r="H17" s="6">
        <f>+F17</f>
        <v>0</v>
      </c>
      <c r="I17" s="7">
        <v>4091</v>
      </c>
      <c r="J17" s="29"/>
      <c r="K17" s="29"/>
      <c r="L17" s="29"/>
      <c r="M17" s="6">
        <f t="shared" si="0"/>
        <v>0</v>
      </c>
      <c r="N17" s="6"/>
    </row>
    <row r="18" spans="1:14" ht="12" customHeight="1" thickBot="1">
      <c r="A18" s="5" t="s">
        <v>25</v>
      </c>
      <c r="B18" s="30"/>
      <c r="C18" s="30"/>
      <c r="D18" s="30"/>
      <c r="E18" s="6"/>
      <c r="F18" s="6"/>
      <c r="G18" s="6">
        <f>+F17*31.42%</f>
        <v>0</v>
      </c>
      <c r="H18" s="6">
        <f>+G18</f>
        <v>0</v>
      </c>
      <c r="I18" s="7">
        <v>4562</v>
      </c>
      <c r="J18" s="29"/>
      <c r="K18" s="29"/>
      <c r="L18" s="29"/>
      <c r="M18" s="6">
        <f t="shared" si="0"/>
        <v>0</v>
      </c>
      <c r="N18" s="6"/>
    </row>
    <row r="19" spans="1:14" ht="12" customHeight="1" thickBot="1">
      <c r="A19" s="5" t="s">
        <v>26</v>
      </c>
      <c r="B19" s="30"/>
      <c r="C19" s="30"/>
      <c r="D19" s="30"/>
      <c r="E19" s="6"/>
      <c r="F19" s="6"/>
      <c r="G19" s="6">
        <f>+F17*Q10</f>
        <v>0</v>
      </c>
      <c r="H19" s="6">
        <f>+G19</f>
        <v>0</v>
      </c>
      <c r="I19" s="7">
        <v>4649</v>
      </c>
      <c r="J19" s="29"/>
      <c r="K19" s="29"/>
      <c r="L19" s="29"/>
      <c r="M19" s="6">
        <f t="shared" si="0"/>
        <v>0</v>
      </c>
      <c r="N19" s="6"/>
    </row>
    <row r="20" spans="1:14" ht="12" customHeight="1" thickBot="1">
      <c r="A20" s="29" t="s">
        <v>24</v>
      </c>
      <c r="B20" s="29"/>
      <c r="C20" s="29"/>
      <c r="D20" s="29"/>
      <c r="E20" s="6">
        <f>IF(B20="",,B20/D20)</f>
        <v>0</v>
      </c>
      <c r="F20" s="6">
        <f>+E20*C20</f>
        <v>0</v>
      </c>
      <c r="G20" s="6"/>
      <c r="H20" s="6">
        <f>+F20</f>
        <v>0</v>
      </c>
      <c r="I20" s="7">
        <v>4091</v>
      </c>
      <c r="J20" s="29"/>
      <c r="K20" s="29"/>
      <c r="L20" s="29"/>
      <c r="M20" s="6">
        <f t="shared" si="0"/>
        <v>0</v>
      </c>
      <c r="N20" s="6"/>
    </row>
    <row r="21" spans="1:14" ht="12" customHeight="1" thickBot="1">
      <c r="A21" s="5" t="s">
        <v>25</v>
      </c>
      <c r="B21" s="30"/>
      <c r="C21" s="30"/>
      <c r="D21" s="30"/>
      <c r="E21" s="6"/>
      <c r="F21" s="6"/>
      <c r="G21" s="6">
        <f>+F20*31.42%</f>
        <v>0</v>
      </c>
      <c r="H21" s="6">
        <f>+G21</f>
        <v>0</v>
      </c>
      <c r="I21" s="7">
        <v>4562</v>
      </c>
      <c r="J21" s="29"/>
      <c r="K21" s="29"/>
      <c r="L21" s="29"/>
      <c r="M21" s="6">
        <f t="shared" si="0"/>
        <v>0</v>
      </c>
      <c r="N21" s="6"/>
    </row>
    <row r="22" spans="1:14" ht="12" customHeight="1" thickBot="1">
      <c r="A22" s="5" t="s">
        <v>26</v>
      </c>
      <c r="B22" s="30"/>
      <c r="C22" s="30"/>
      <c r="D22" s="30"/>
      <c r="E22" s="6"/>
      <c r="F22" s="6"/>
      <c r="G22" s="6">
        <f>+F20*Q10</f>
        <v>0</v>
      </c>
      <c r="H22" s="6">
        <f>+G22</f>
        <v>0</v>
      </c>
      <c r="I22" s="7">
        <v>4649</v>
      </c>
      <c r="J22" s="29"/>
      <c r="K22" s="29"/>
      <c r="L22" s="29"/>
      <c r="M22" s="6">
        <f t="shared" si="0"/>
        <v>0</v>
      </c>
      <c r="N22" s="6"/>
    </row>
    <row r="23" spans="1:14" ht="12" customHeight="1" thickBot="1">
      <c r="A23" s="29" t="s">
        <v>24</v>
      </c>
      <c r="B23" s="29"/>
      <c r="C23" s="29"/>
      <c r="D23" s="29"/>
      <c r="E23" s="6">
        <f>IF(B23="",,B23/D23)</f>
        <v>0</v>
      </c>
      <c r="F23" s="6">
        <f>+E23*C23</f>
        <v>0</v>
      </c>
      <c r="G23" s="6"/>
      <c r="H23" s="6">
        <f>+F23</f>
        <v>0</v>
      </c>
      <c r="I23" s="7">
        <v>4091</v>
      </c>
      <c r="J23" s="29"/>
      <c r="K23" s="29"/>
      <c r="L23" s="29"/>
      <c r="M23" s="6">
        <f t="shared" si="0"/>
        <v>0</v>
      </c>
      <c r="N23" s="6"/>
    </row>
    <row r="24" spans="1:14" ht="12" customHeight="1" thickBot="1">
      <c r="A24" s="5" t="s">
        <v>25</v>
      </c>
      <c r="B24" s="30"/>
      <c r="C24" s="30"/>
      <c r="D24" s="30"/>
      <c r="E24" s="6"/>
      <c r="F24" s="6"/>
      <c r="G24" s="6">
        <f>+F23*31.42%</f>
        <v>0</v>
      </c>
      <c r="H24" s="6">
        <f>+G24</f>
        <v>0</v>
      </c>
      <c r="I24" s="7">
        <v>4562</v>
      </c>
      <c r="J24" s="29"/>
      <c r="K24" s="29"/>
      <c r="L24" s="29"/>
      <c r="M24" s="6">
        <f t="shared" si="0"/>
        <v>0</v>
      </c>
      <c r="N24" s="6"/>
    </row>
    <row r="25" spans="1:14" ht="12" customHeight="1" thickBot="1">
      <c r="A25" s="5" t="s">
        <v>26</v>
      </c>
      <c r="B25" s="30"/>
      <c r="C25" s="30"/>
      <c r="D25" s="30"/>
      <c r="E25" s="6"/>
      <c r="F25" s="6"/>
      <c r="G25" s="6">
        <f>+F23*Q10</f>
        <v>0</v>
      </c>
      <c r="H25" s="6">
        <f>+G25</f>
        <v>0</v>
      </c>
      <c r="I25" s="7">
        <v>4649</v>
      </c>
      <c r="J25" s="29"/>
      <c r="K25" s="29"/>
      <c r="L25" s="29"/>
      <c r="M25" s="6">
        <f t="shared" si="0"/>
        <v>0</v>
      </c>
      <c r="N25" s="6"/>
    </row>
    <row r="26" spans="1:14" ht="12" customHeight="1" thickBot="1">
      <c r="A26" s="29" t="s">
        <v>24</v>
      </c>
      <c r="B26" s="29"/>
      <c r="C26" s="29"/>
      <c r="D26" s="29"/>
      <c r="E26" s="6">
        <f>IF(B26="",,B26/D26)</f>
        <v>0</v>
      </c>
      <c r="F26" s="6">
        <f>+E26*C26</f>
        <v>0</v>
      </c>
      <c r="G26" s="6"/>
      <c r="H26" s="6">
        <f>+F26</f>
        <v>0</v>
      </c>
      <c r="I26" s="7">
        <v>4091</v>
      </c>
      <c r="J26" s="29"/>
      <c r="K26" s="29"/>
      <c r="L26" s="29"/>
      <c r="M26" s="6">
        <f t="shared" si="0"/>
        <v>0</v>
      </c>
      <c r="N26" s="6"/>
    </row>
    <row r="27" spans="1:14" ht="12" customHeight="1" thickBot="1">
      <c r="A27" s="5" t="s">
        <v>25</v>
      </c>
      <c r="B27" s="30"/>
      <c r="C27" s="30"/>
      <c r="D27" s="30"/>
      <c r="E27" s="6"/>
      <c r="F27" s="6"/>
      <c r="G27" s="6">
        <f>+F26*31.42%</f>
        <v>0</v>
      </c>
      <c r="H27" s="6">
        <f>+G27</f>
        <v>0</v>
      </c>
      <c r="I27" s="7">
        <v>4562</v>
      </c>
      <c r="J27" s="29"/>
      <c r="K27" s="29"/>
      <c r="L27" s="29"/>
      <c r="M27" s="6">
        <f t="shared" si="0"/>
        <v>0</v>
      </c>
      <c r="N27" s="6"/>
    </row>
    <row r="28" spans="1:14" ht="12" customHeight="1" thickBot="1">
      <c r="A28" s="5" t="s">
        <v>26</v>
      </c>
      <c r="B28" s="30"/>
      <c r="C28" s="30"/>
      <c r="D28" s="30"/>
      <c r="E28" s="6"/>
      <c r="F28" s="6"/>
      <c r="G28" s="6">
        <f>+F26*Q10</f>
        <v>0</v>
      </c>
      <c r="H28" s="6">
        <f>+G28</f>
        <v>0</v>
      </c>
      <c r="I28" s="7">
        <v>4649</v>
      </c>
      <c r="J28" s="29"/>
      <c r="K28" s="29"/>
      <c r="L28" s="29"/>
      <c r="M28" s="6">
        <f t="shared" si="0"/>
        <v>0</v>
      </c>
      <c r="N28" s="6"/>
    </row>
    <row r="29" spans="1:14" ht="12" customHeight="1" thickBot="1">
      <c r="A29" s="29" t="s">
        <v>24</v>
      </c>
      <c r="B29" s="29"/>
      <c r="C29" s="29"/>
      <c r="D29" s="29"/>
      <c r="E29" s="6">
        <f>IF(B29="",,B29/D29)</f>
        <v>0</v>
      </c>
      <c r="F29" s="6">
        <f>+E29*C29</f>
        <v>0</v>
      </c>
      <c r="G29" s="6"/>
      <c r="H29" s="6">
        <f>+F29</f>
        <v>0</v>
      </c>
      <c r="I29" s="7">
        <v>4091</v>
      </c>
      <c r="J29" s="29"/>
      <c r="K29" s="29"/>
      <c r="L29" s="29"/>
      <c r="M29" s="6">
        <f t="shared" si="0"/>
        <v>0</v>
      </c>
      <c r="N29" s="6"/>
    </row>
    <row r="30" spans="1:14" ht="12" customHeight="1" thickBot="1">
      <c r="A30" s="5" t="s">
        <v>25</v>
      </c>
      <c r="B30" s="30"/>
      <c r="C30" s="30"/>
      <c r="D30" s="30"/>
      <c r="E30" s="6"/>
      <c r="F30" s="6"/>
      <c r="G30" s="6">
        <f>+F29*31.42%</f>
        <v>0</v>
      </c>
      <c r="H30" s="6">
        <f>+G30</f>
        <v>0</v>
      </c>
      <c r="I30" s="7">
        <v>4562</v>
      </c>
      <c r="J30" s="29"/>
      <c r="K30" s="29"/>
      <c r="L30" s="29"/>
      <c r="M30" s="6">
        <f t="shared" si="0"/>
        <v>0</v>
      </c>
      <c r="N30" s="6"/>
    </row>
    <row r="31" spans="1:14" ht="12" customHeight="1" thickBot="1">
      <c r="A31" s="5" t="s">
        <v>26</v>
      </c>
      <c r="B31" s="30"/>
      <c r="C31" s="30"/>
      <c r="D31" s="30"/>
      <c r="E31" s="6"/>
      <c r="F31" s="6"/>
      <c r="G31" s="6">
        <f>+F29*Q10</f>
        <v>0</v>
      </c>
      <c r="H31" s="6">
        <f>+G31</f>
        <v>0</v>
      </c>
      <c r="I31" s="7">
        <v>4649</v>
      </c>
      <c r="J31" s="29"/>
      <c r="K31" s="29"/>
      <c r="L31" s="29"/>
      <c r="M31" s="6">
        <f t="shared" si="0"/>
        <v>0</v>
      </c>
      <c r="N31" s="6"/>
    </row>
    <row r="32" spans="1:14" ht="12" customHeight="1" thickBot="1">
      <c r="A32" s="29" t="s">
        <v>24</v>
      </c>
      <c r="B32" s="29"/>
      <c r="C32" s="29"/>
      <c r="D32" s="29"/>
      <c r="E32" s="6">
        <f>IF(B32="",,B32/D32)</f>
        <v>0</v>
      </c>
      <c r="F32" s="6">
        <f>+E32*C32</f>
        <v>0</v>
      </c>
      <c r="G32" s="6"/>
      <c r="H32" s="6">
        <f>+F32</f>
        <v>0</v>
      </c>
      <c r="I32" s="7">
        <v>4091</v>
      </c>
      <c r="J32" s="29"/>
      <c r="K32" s="29"/>
      <c r="L32" s="29"/>
      <c r="M32" s="6">
        <f t="shared" si="0"/>
        <v>0</v>
      </c>
      <c r="N32" s="6"/>
    </row>
    <row r="33" spans="1:14" ht="12" customHeight="1" thickBot="1">
      <c r="A33" s="5" t="s">
        <v>25</v>
      </c>
      <c r="B33" s="30"/>
      <c r="C33" s="30"/>
      <c r="D33" s="30"/>
      <c r="E33" s="6"/>
      <c r="F33" s="6"/>
      <c r="G33" s="6">
        <f>+F32*31.42%</f>
        <v>0</v>
      </c>
      <c r="H33" s="6">
        <f>+G33</f>
        <v>0</v>
      </c>
      <c r="I33" s="7">
        <v>4562</v>
      </c>
      <c r="J33" s="29"/>
      <c r="K33" s="29"/>
      <c r="L33" s="29"/>
      <c r="M33" s="6">
        <f t="shared" si="0"/>
        <v>0</v>
      </c>
      <c r="N33" s="6"/>
    </row>
    <row r="34" spans="1:14" ht="12" customHeight="1" thickBot="1">
      <c r="A34" s="5" t="s">
        <v>26</v>
      </c>
      <c r="B34" s="30"/>
      <c r="C34" s="30"/>
      <c r="D34" s="30"/>
      <c r="E34" s="6"/>
      <c r="F34" s="6"/>
      <c r="G34" s="6">
        <f>+F32*Q10</f>
        <v>0</v>
      </c>
      <c r="H34" s="6">
        <f>+G34</f>
        <v>0</v>
      </c>
      <c r="I34" s="7">
        <v>4649</v>
      </c>
      <c r="J34" s="29"/>
      <c r="K34" s="29"/>
      <c r="L34" s="29"/>
      <c r="M34" s="6">
        <f t="shared" si="0"/>
        <v>0</v>
      </c>
      <c r="N34" s="6"/>
    </row>
    <row r="35" spans="1:14" ht="12" customHeight="1" thickBot="1">
      <c r="A35" s="29" t="s">
        <v>24</v>
      </c>
      <c r="B35" s="29"/>
      <c r="C35" s="29"/>
      <c r="D35" s="29"/>
      <c r="E35" s="6">
        <f>IF(B35="",,B35/D35)</f>
        <v>0</v>
      </c>
      <c r="F35" s="6">
        <f>+E35*C35</f>
        <v>0</v>
      </c>
      <c r="G35" s="6"/>
      <c r="H35" s="6">
        <f>+F35</f>
        <v>0</v>
      </c>
      <c r="I35" s="7">
        <v>4091</v>
      </c>
      <c r="J35" s="29"/>
      <c r="K35" s="29"/>
      <c r="L35" s="29"/>
      <c r="M35" s="6">
        <f t="shared" si="0"/>
        <v>0</v>
      </c>
      <c r="N35" s="6"/>
    </row>
    <row r="36" spans="1:14" ht="12" customHeight="1" thickBot="1">
      <c r="A36" s="5" t="s">
        <v>25</v>
      </c>
      <c r="B36" s="30"/>
      <c r="C36" s="30"/>
      <c r="D36" s="30"/>
      <c r="E36" s="6"/>
      <c r="F36" s="6"/>
      <c r="G36" s="6">
        <f>+F35*31.42%</f>
        <v>0</v>
      </c>
      <c r="H36" s="6">
        <f>+G36</f>
        <v>0</v>
      </c>
      <c r="I36" s="7">
        <v>4562</v>
      </c>
      <c r="J36" s="29"/>
      <c r="K36" s="29"/>
      <c r="L36" s="29"/>
      <c r="M36" s="6">
        <f t="shared" si="0"/>
        <v>0</v>
      </c>
      <c r="N36" s="6"/>
    </row>
    <row r="37" spans="1:14" ht="12" customHeight="1" thickBot="1">
      <c r="A37" s="5" t="s">
        <v>26</v>
      </c>
      <c r="B37" s="30"/>
      <c r="C37" s="30"/>
      <c r="D37" s="30"/>
      <c r="E37" s="6"/>
      <c r="F37" s="6"/>
      <c r="G37" s="6">
        <f>+F35*Q10</f>
        <v>0</v>
      </c>
      <c r="H37" s="6">
        <f>+G37</f>
        <v>0</v>
      </c>
      <c r="I37" s="7">
        <v>4649</v>
      </c>
      <c r="J37" s="29"/>
      <c r="K37" s="29"/>
      <c r="L37" s="29"/>
      <c r="M37" s="6">
        <f t="shared" si="0"/>
        <v>0</v>
      </c>
      <c r="N37" s="6"/>
    </row>
    <row r="38" spans="1:14" ht="12.75" thickBot="1">
      <c r="A38" s="5" t="s">
        <v>9</v>
      </c>
      <c r="B38" s="6"/>
      <c r="C38" s="6"/>
      <c r="D38" s="6"/>
      <c r="E38" s="6"/>
      <c r="F38" s="6">
        <f>SUM(F8:F37)</f>
        <v>0</v>
      </c>
      <c r="G38" s="6">
        <f>SUM(G8:G37)</f>
        <v>0</v>
      </c>
      <c r="H38" s="6">
        <f>SUM(H8:H37)</f>
        <v>0</v>
      </c>
      <c r="J38" s="20"/>
      <c r="K38" s="20"/>
      <c r="L38" s="20"/>
      <c r="M38" s="12"/>
      <c r="N38" s="12"/>
    </row>
    <row r="39" spans="1:14" ht="12.75" thickBot="1">
      <c r="A39" s="2" t="s">
        <v>27</v>
      </c>
      <c r="B39" s="17" t="s">
        <v>28</v>
      </c>
      <c r="C39" s="10"/>
      <c r="D39" s="8" t="s">
        <v>29</v>
      </c>
      <c r="F39" s="11" t="s">
        <v>30</v>
      </c>
      <c r="H39" s="10"/>
      <c r="I39" s="7">
        <v>2711</v>
      </c>
      <c r="J39" s="20"/>
      <c r="K39" s="20"/>
      <c r="L39" s="20"/>
      <c r="M39" s="6"/>
      <c r="N39" s="6">
        <f>+F38</f>
        <v>0</v>
      </c>
    </row>
    <row r="40" spans="1:14" ht="12.75" thickBot="1">
      <c r="A40" s="13"/>
      <c r="B40" s="18"/>
      <c r="C40" s="19"/>
      <c r="D40" s="14"/>
      <c r="E40" s="14"/>
      <c r="F40" s="13" t="s">
        <v>31</v>
      </c>
      <c r="G40" s="14"/>
      <c r="H40" s="14"/>
      <c r="I40" s="7">
        <v>2713</v>
      </c>
      <c r="J40" s="20"/>
      <c r="K40" s="20"/>
      <c r="L40" s="20"/>
      <c r="M40" s="6"/>
      <c r="N40" s="6">
        <f>+G38</f>
        <v>0</v>
      </c>
    </row>
    <row r="56" spans="13:14" ht="12">
      <c r="M56" s="26"/>
      <c r="N56" s="27"/>
    </row>
  </sheetData>
  <sheetProtection/>
  <printOptions/>
  <pageMargins left="0.7874015748031497" right="0" top="0.5905511811023623" bottom="0.3937007874015748" header="0.5118110236220472" footer="0.3937007874015748"/>
  <pageSetup horizontalDpi="600" verticalDpi="600" orientation="landscape" paperSize="9" r:id="rId1"/>
  <headerFooter alignWithMargins="0">
    <oddFooter>&amp;L&amp;6Upprättat av: Beatrice Ohlsson, Datum:&amp;D, Filnamn:&amp;F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Mitthögskolan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Söderholm</dc:creator>
  <cp:keywords/>
  <dc:description/>
  <cp:lastModifiedBy>Cecilia Bergståhl</cp:lastModifiedBy>
  <cp:lastPrinted>2022-12-20T10:08:51Z</cp:lastPrinted>
  <dcterms:created xsi:type="dcterms:W3CDTF">2000-04-01T06:55:17Z</dcterms:created>
  <dcterms:modified xsi:type="dcterms:W3CDTF">2023-03-27T06:58:30Z</dcterms:modified>
  <cp:category/>
  <cp:version/>
  <cp:contentType/>
  <cp:contentStatus/>
</cp:coreProperties>
</file>